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8" i="1" s="1"/>
  <c r="K28" i="1"/>
  <c r="J28" i="1"/>
  <c r="I28" i="1"/>
  <c r="H28" i="1"/>
  <c r="G28" i="1"/>
  <c r="F28" i="1"/>
  <c r="E28" i="1"/>
  <c r="D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<sst xmlns="http://schemas.openxmlformats.org/spreadsheetml/2006/main" count="55" uniqueCount="37">
  <si>
    <t>4.1. Personal de salud por categoría de ocupación, según año y Región sanitaria. Periodo 2018-2019</t>
  </si>
  <si>
    <t>Año y Región sanitaria</t>
  </si>
  <si>
    <t>Total</t>
  </si>
  <si>
    <t xml:space="preserve">Categoría de Ocupación </t>
  </si>
  <si>
    <t>Médicos</t>
  </si>
  <si>
    <t>Químicos y Bioquímicos</t>
  </si>
  <si>
    <t>Odontólogos</t>
  </si>
  <si>
    <t>Licenciados Enfermería / Obstetricia</t>
  </si>
  <si>
    <r>
      <t>Otros profesionales universitarios</t>
    </r>
    <r>
      <rPr>
        <vertAlign val="superscript"/>
        <sz val="10"/>
        <rFont val="Times New Roman"/>
        <family val="1"/>
      </rPr>
      <t>1/</t>
    </r>
  </si>
  <si>
    <r>
      <t>Auxiliares de blanco</t>
    </r>
    <r>
      <rPr>
        <vertAlign val="superscript"/>
        <sz val="10"/>
        <rFont val="Times New Roman"/>
        <family val="1"/>
      </rPr>
      <t>2/</t>
    </r>
  </si>
  <si>
    <t>Técnicos</t>
  </si>
  <si>
    <r>
      <t>Personal de apoyo</t>
    </r>
    <r>
      <rPr>
        <vertAlign val="superscript"/>
        <sz val="10"/>
        <rFont val="Times New Roman"/>
        <family val="1"/>
      </rPr>
      <t>3/</t>
    </r>
  </si>
  <si>
    <t>Total País 2018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</si>
  <si>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</si>
  <si>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</si>
  <si>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</si>
  <si>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</si>
  <si>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</si>
  <si>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</si>
  <si>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</si>
  <si>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</si>
  <si>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</si>
  <si>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</si>
  <si>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</si>
  <si>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</si>
  <si>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</si>
  <si>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</si>
  <si>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</si>
  <si>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</si>
  <si>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</si>
  <si>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</si>
  <si>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Total País 2019</t>
  </si>
  <si>
    <t>1/ Incluye: Trabajadores sociales, psicólogos, veterinarios, residentes y pasantes.</t>
  </si>
  <si>
    <t>2/ Incluye: Auxiliares de enfermería, auxiliares de salud y técnicos.</t>
  </si>
  <si>
    <t>3/ Incluye: Camilleros, personal de limpieza, cocinera, servicios generales y apoyo en salud.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</si>
  <si>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 Incluye administrativos.</t>
    </r>
  </si>
  <si>
    <r>
      <t>Fuente:</t>
    </r>
    <r>
      <rPr>
        <sz val="9"/>
        <rFont val="Times New Roman"/>
        <family val="1"/>
      </rPr>
      <t xml:space="preserve"> Ministerio de Salud Pública y Bienestar Social. Dirección General de RRHH.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</si>
</sst>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\ _P_t_a_-;\-* #,##0\ _P_t_a_-;_-* &quot;-&quot;\ _P_t_a_-;_-@_-"/>
    <numFmt numFmtId="165" formatCode="0.0"/>
    <numFmt numFmtId="166" formatCode="_-* #,##0.00\ _€_-;\-* #,##0.00\ _€_-;_-* &quot;-&quot;??\ _€_-;_-@_-"/>
    <numFmt numFmtId="167" formatCode="_([$€]* #,##0.00_);_([$€]* \(#,##0.00\);_([$€]* &quot;-&quot;??_);_(@_)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167" fontId="6" fillId="2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3" fillId="35" borderId="0" applyNumberFormat="0" applyBorder="0" applyAlignment="0" applyProtection="0"/>
    <xf numFmtId="167" fontId="33" fillId="35" borderId="0" applyNumberFormat="0" applyBorder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167" fontId="11" fillId="6" borderId="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4" fillId="47" borderId="14" applyNumberFormat="0" applyAlignment="0" applyProtection="0"/>
    <xf numFmtId="167" fontId="34" fillId="47" borderId="14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167" fontId="13" fillId="7" borderId="7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5" fillId="48" borderId="15" applyNumberFormat="0" applyAlignment="0" applyProtection="0"/>
    <xf numFmtId="167" fontId="35" fillId="48" borderId="15" applyNumberFormat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7" fontId="12" fillId="0" borderId="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0" fontId="36" fillId="0" borderId="16" applyNumberFormat="0" applyFill="0" applyAlignment="0" applyProtection="0"/>
    <xf numFmtId="167" fontId="36" fillId="0" borderId="16" applyNumberFormat="0" applyFill="0" applyAlignment="0" applyProtection="0"/>
    <xf numFmtId="164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167" fontId="9" fillId="5" borderId="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32" fillId="38" borderId="14" applyNumberFormat="0" applyAlignment="0" applyProtection="0"/>
    <xf numFmtId="167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ill="0" applyBorder="0" applyAlignment="0" applyProtection="0"/>
    <xf numFmtId="167" fontId="3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67" fontId="7" fillId="3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0" fontId="44" fillId="34" borderId="0" applyNumberFormat="0" applyBorder="0" applyAlignment="0" applyProtection="0"/>
    <xf numFmtId="167" fontId="44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1" fillId="0" borderId="0" applyFill="0" applyBorder="0" applyAlignment="0" applyProtection="0"/>
    <xf numFmtId="175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6" fontId="31" fillId="0" borderId="0" applyFill="0" applyBorder="0" applyAlignment="0" applyProtection="0"/>
    <xf numFmtId="41" fontId="20" fillId="0" borderId="0" applyFont="0" applyFill="0" applyBorder="0" applyAlignment="0" applyProtection="0"/>
    <xf numFmtId="176" fontId="31" fillId="0" borderId="0" applyFill="0" applyBorder="0" applyAlignment="0" applyProtection="0"/>
    <xf numFmtId="177" fontId="31" fillId="0" borderId="0" applyFill="0" applyBorder="0" applyAlignment="0" applyProtection="0"/>
    <xf numFmtId="176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1" fillId="0" borderId="0" applyFill="0" applyBorder="0" applyAlignment="0" applyProtection="0"/>
    <xf numFmtId="175" fontId="31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1" fillId="0" borderId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6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ill="0" applyBorder="0" applyAlignment="0" applyProtection="0"/>
    <xf numFmtId="181" fontId="31" fillId="0" borderId="0" applyFont="0" applyFill="0" applyBorder="0" applyAlignment="0" applyProtection="0"/>
    <xf numFmtId="18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45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83" fontId="31" fillId="0" borderId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66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43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81" fontId="3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31" fillId="0" borderId="0" applyFill="0" applyBorder="0" applyAlignment="0" applyProtection="0"/>
    <xf numFmtId="166" fontId="1" fillId="0" borderId="0" applyFont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179" fontId="31" fillId="0" borderId="0" applyFill="0" applyBorder="0" applyAlignment="0" applyProtection="0"/>
    <xf numFmtId="185" fontId="31" fillId="0" borderId="0" applyFill="0" applyBorder="0" applyAlignment="0" applyProtection="0"/>
    <xf numFmtId="166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1" fontId="31" fillId="0" borderId="0" applyFill="0" applyBorder="0" applyAlignment="0" applyProtection="0"/>
    <xf numFmtId="189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48" fillId="0" borderId="0" applyNumberFormat="0" applyBorder="0" applyProtection="0"/>
    <xf numFmtId="18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65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40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167" fontId="8" fillId="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49" fillId="54" borderId="0" applyNumberFormat="0" applyBorder="0" applyAlignment="0" applyProtection="0"/>
    <xf numFmtId="167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0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7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167" fontId="1" fillId="0" borderId="0"/>
    <xf numFmtId="0" fontId="3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7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167" fontId="31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9" fillId="55" borderId="17" applyNumberFormat="0" applyFont="0" applyAlignment="0" applyProtection="0"/>
    <xf numFmtId="167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167" fontId="10" fillId="6" borderId="5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58" fillId="47" borderId="18" applyNumberFormat="0" applyAlignment="0" applyProtection="0"/>
    <xf numFmtId="167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167" fontId="3" fillId="0" borderId="1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2" fillId="0" borderId="19" applyNumberFormat="0" applyFill="0" applyAlignment="0" applyProtection="0"/>
    <xf numFmtId="167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4" fillId="0" borderId="2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167" fontId="5" fillId="0" borderId="3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37" fillId="0" borderId="21" applyNumberFormat="0" applyFill="0" applyAlignment="0" applyProtection="0"/>
    <xf numFmtId="167" fontId="37" fillId="0" borderId="21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167" fontId="16" fillId="0" borderId="9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  <xf numFmtId="0" fontId="65" fillId="0" borderId="22" applyNumberFormat="0" applyFill="0" applyAlignment="0" applyProtection="0"/>
    <xf numFmtId="167" fontId="65" fillId="0" borderId="22" applyNumberFormat="0" applyFill="0" applyAlignment="0" applyProtection="0"/>
  </cellStyleXfs>
  <cellXfs count="36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1" fillId="0" borderId="0" xfId="0" applyFont="1" applyFill="1" applyAlignment="1">
      <alignment horizontal="left" indent="2"/>
    </xf>
    <xf numFmtId="0" fontId="24" fillId="0" borderId="0" xfId="0" applyFont="1" applyFill="1" applyAlignment="1" applyProtection="1">
      <alignment horizontal="left"/>
    </xf>
    <xf numFmtId="3" fontId="24" fillId="0" borderId="0" xfId="0" applyNumberFormat="1" applyFont="1" applyFill="1" applyAlignment="1" applyProtection="1">
      <alignment horizontal="right" indent="2"/>
    </xf>
    <xf numFmtId="3" fontId="24" fillId="0" borderId="0" xfId="0" applyNumberFormat="1" applyFont="1" applyFill="1" applyAlignment="1" applyProtection="1">
      <alignment horizontal="right" indent="3"/>
    </xf>
    <xf numFmtId="3" fontId="24" fillId="0" borderId="0" xfId="0" applyNumberFormat="1" applyFont="1" applyFill="1" applyAlignment="1">
      <alignment horizontal="right" indent="2"/>
    </xf>
    <xf numFmtId="3" fontId="24" fillId="0" borderId="0" xfId="0" applyNumberFormat="1" applyFont="1" applyFill="1" applyAlignment="1">
      <alignment horizontal="right" indent="3"/>
    </xf>
    <xf numFmtId="0" fontId="25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 applyProtection="1">
      <alignment horizontal="right" indent="3"/>
    </xf>
    <xf numFmtId="0" fontId="22" fillId="0" borderId="0" xfId="0" applyFont="1" applyFill="1" applyBorder="1"/>
    <xf numFmtId="164" fontId="20" fillId="0" borderId="0" xfId="0" applyNumberFormat="1" applyFont="1" applyFill="1" applyAlignment="1" applyProtection="1">
      <alignment horizontal="right" indent="3"/>
    </xf>
    <xf numFmtId="41" fontId="0" fillId="0" borderId="0" xfId="0" applyNumberFormat="1" applyFill="1" applyAlignment="1">
      <alignment horizontal="right" indent="2"/>
    </xf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/>
    </xf>
    <xf numFmtId="3" fontId="20" fillId="0" borderId="0" xfId="2" applyNumberFormat="1" applyFont="1" applyFill="1" applyAlignment="1" applyProtection="1">
      <alignment horizontal="right"/>
    </xf>
    <xf numFmtId="0" fontId="26" fillId="0" borderId="0" xfId="0" applyFont="1" applyFill="1"/>
    <xf numFmtId="3" fontId="20" fillId="0" borderId="0" xfId="0" applyNumberFormat="1" applyFont="1" applyFill="1" applyBorder="1"/>
    <xf numFmtId="0" fontId="28" fillId="0" borderId="0" xfId="0" applyFont="1" applyFill="1"/>
    <xf numFmtId="0" fontId="27" fillId="0" borderId="0" xfId="0" applyFont="1" applyFill="1" applyAlignment="1" applyProtection="1">
      <alignment horizontal="left"/>
    </xf>
    <xf numFmtId="0" fontId="24" fillId="0" borderId="0" xfId="0" applyFont="1" applyFill="1"/>
    <xf numFmtId="37" fontId="20" fillId="0" borderId="0" xfId="0" applyNumberFormat="1" applyFont="1" applyFill="1" applyProtection="1"/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showGridLines="0" tabSelected="1" zoomScale="90" zoomScaleNormal="90" workbookViewId="0"/>
  </sheetViews>
  <sheetFormatPr baseColWidth="10" defaultRowHeight="15"/>
  <cols>
    <col min="1" max="1" width="2.7109375" style="4" customWidth="1"/>
    <col min="2" max="2" width="18.85546875" style="4" customWidth="1"/>
    <col min="3" max="3" width="11.85546875" style="4" customWidth="1"/>
    <col min="4" max="4" width="11" style="4" customWidth="1"/>
    <col min="5" max="5" width="12" style="4" customWidth="1"/>
    <col min="6" max="6" width="13.85546875" style="4" customWidth="1"/>
    <col min="7" max="7" width="13.42578125" style="4" customWidth="1"/>
    <col min="8" max="8" width="14" style="4" customWidth="1"/>
    <col min="9" max="9" width="11.7109375" style="4" customWidth="1"/>
    <col min="10" max="10" width="11.42578125" style="4" customWidth="1"/>
    <col min="11" max="11" width="12.140625" style="4" customWidth="1"/>
    <col min="12" max="16384" width="11.42578125" style="4"/>
  </cols>
  <sheetData>
    <row r="1" spans="1:11" s="2" customFormat="1">
      <c r="A1" s="1"/>
    </row>
    <row r="2" spans="1:11" s="3" customFormat="1" ht="15" customHeight="1">
      <c r="B2" s="3" t="s">
        <v>0</v>
      </c>
    </row>
    <row r="3" spans="1:11" ht="5.0999999999999996" customHeigh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6" customFormat="1" ht="15" customHeight="1">
      <c r="A4" s="5"/>
      <c r="B4" s="33" t="s">
        <v>1</v>
      </c>
      <c r="C4" s="33" t="s">
        <v>2</v>
      </c>
      <c r="D4" s="35" t="s">
        <v>3</v>
      </c>
      <c r="E4" s="35"/>
      <c r="F4" s="35"/>
      <c r="G4" s="35"/>
      <c r="H4" s="35"/>
      <c r="I4" s="35"/>
      <c r="J4" s="35"/>
      <c r="K4" s="35"/>
    </row>
    <row r="5" spans="1:11" s="8" customFormat="1" ht="41.25">
      <c r="A5" s="5"/>
      <c r="B5" s="34"/>
      <c r="C5" s="34"/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pans="1:11" ht="5.0999999999999996" customHeight="1">
      <c r="B6" s="9"/>
      <c r="C6" s="3"/>
      <c r="K6" s="3"/>
    </row>
    <row r="7" spans="1:11">
      <c r="A7" s="8"/>
      <c r="B7" s="10" t="s">
        <v>12</v>
      </c>
      <c r="C7" s="11">
        <f t="shared" ref="C7:K7" si="0">SUM(C9:C26)</f>
        <v>35519</v>
      </c>
      <c r="D7" s="11">
        <f t="shared" si="0"/>
        <v>10936</v>
      </c>
      <c r="E7" s="11">
        <f t="shared" si="0"/>
        <v>1666</v>
      </c>
      <c r="F7" s="11">
        <f t="shared" si="0"/>
        <v>1153</v>
      </c>
      <c r="G7" s="11">
        <f t="shared" si="0"/>
        <v>11714</v>
      </c>
      <c r="H7" s="12">
        <f t="shared" si="0"/>
        <v>652</v>
      </c>
      <c r="I7" s="11">
        <f t="shared" si="0"/>
        <v>4013</v>
      </c>
      <c r="J7" s="11">
        <f t="shared" si="0"/>
        <v>4816</v>
      </c>
      <c r="K7" s="12">
        <f t="shared" si="0"/>
        <v>569</v>
      </c>
    </row>
    <row r="8" spans="1:11" ht="5.0999999999999996" customHeight="1">
      <c r="A8" s="8"/>
      <c r="B8" s="9"/>
      <c r="C8" s="13"/>
      <c r="D8" s="13"/>
      <c r="E8" s="13"/>
      <c r="F8" s="13"/>
      <c r="G8" s="13"/>
      <c r="H8" s="14"/>
      <c r="I8" s="13"/>
      <c r="J8" s="13"/>
      <c r="K8" s="14"/>
    </row>
    <row r="9" spans="1:11">
      <c r="A9" s="15"/>
      <c r="B9" s="16" t="s">
        <v>13</v>
      </c>
      <c r="C9" s="17">
        <f>SUM(D9:K9)</f>
        <v>9117</v>
      </c>
      <c r="D9" s="17">
        <v>2878</v>
      </c>
      <c r="E9" s="17">
        <v>638</v>
      </c>
      <c r="F9" s="17">
        <v>346</v>
      </c>
      <c r="G9" s="17">
        <v>2785</v>
      </c>
      <c r="H9" s="18">
        <v>321</v>
      </c>
      <c r="I9" s="17">
        <v>749</v>
      </c>
      <c r="J9" s="17">
        <v>1200</v>
      </c>
      <c r="K9" s="18">
        <v>200</v>
      </c>
    </row>
    <row r="10" spans="1:11">
      <c r="A10" s="8"/>
      <c r="B10" s="16" t="s">
        <v>14</v>
      </c>
      <c r="C10" s="17">
        <f t="shared" ref="C10:C26" si="1">SUM(D10:K10)</f>
        <v>1002</v>
      </c>
      <c r="D10" s="17">
        <v>299</v>
      </c>
      <c r="E10" s="17">
        <v>30</v>
      </c>
      <c r="F10" s="17">
        <v>20</v>
      </c>
      <c r="G10" s="17">
        <v>420</v>
      </c>
      <c r="H10" s="18">
        <v>16</v>
      </c>
      <c r="I10" s="17">
        <v>144</v>
      </c>
      <c r="J10" s="17">
        <v>57</v>
      </c>
      <c r="K10" s="18">
        <v>16</v>
      </c>
    </row>
    <row r="11" spans="1:11">
      <c r="A11" s="8"/>
      <c r="B11" s="16" t="s">
        <v>15</v>
      </c>
      <c r="C11" s="17">
        <f t="shared" si="1"/>
        <v>1804</v>
      </c>
      <c r="D11" s="17">
        <v>402</v>
      </c>
      <c r="E11" s="17">
        <v>48</v>
      </c>
      <c r="F11" s="17">
        <v>29</v>
      </c>
      <c r="G11" s="17">
        <v>742</v>
      </c>
      <c r="H11" s="18">
        <v>10</v>
      </c>
      <c r="I11" s="17">
        <v>283</v>
      </c>
      <c r="J11" s="17">
        <v>269</v>
      </c>
      <c r="K11" s="18">
        <v>21</v>
      </c>
    </row>
    <row r="12" spans="1:11">
      <c r="A12" s="8"/>
      <c r="B12" s="16" t="s">
        <v>16</v>
      </c>
      <c r="C12" s="17">
        <f t="shared" si="1"/>
        <v>1275</v>
      </c>
      <c r="D12" s="17">
        <v>328</v>
      </c>
      <c r="E12" s="17">
        <v>39</v>
      </c>
      <c r="F12" s="17">
        <v>44</v>
      </c>
      <c r="G12" s="17">
        <v>414</v>
      </c>
      <c r="H12" s="18">
        <v>13</v>
      </c>
      <c r="I12" s="17">
        <v>176</v>
      </c>
      <c r="J12" s="17">
        <v>255</v>
      </c>
      <c r="K12" s="18">
        <v>6</v>
      </c>
    </row>
    <row r="13" spans="1:11">
      <c r="A13" s="8"/>
      <c r="B13" s="16" t="s">
        <v>17</v>
      </c>
      <c r="C13" s="17">
        <f t="shared" si="1"/>
        <v>1191</v>
      </c>
      <c r="D13" s="17">
        <v>363</v>
      </c>
      <c r="E13" s="17">
        <v>59</v>
      </c>
      <c r="F13" s="17">
        <v>31</v>
      </c>
      <c r="G13" s="17">
        <v>399</v>
      </c>
      <c r="H13" s="18">
        <v>8</v>
      </c>
      <c r="I13" s="17">
        <v>174</v>
      </c>
      <c r="J13" s="17">
        <v>151</v>
      </c>
      <c r="K13" s="18">
        <v>6</v>
      </c>
    </row>
    <row r="14" spans="1:11">
      <c r="A14" s="15"/>
      <c r="B14" s="16" t="s">
        <v>18</v>
      </c>
      <c r="C14" s="17">
        <f t="shared" si="1"/>
        <v>1599</v>
      </c>
      <c r="D14" s="17">
        <v>414</v>
      </c>
      <c r="E14" s="17">
        <v>45</v>
      </c>
      <c r="F14" s="17">
        <v>28</v>
      </c>
      <c r="G14" s="17">
        <v>657</v>
      </c>
      <c r="H14" s="18">
        <v>20</v>
      </c>
      <c r="I14" s="17">
        <v>213</v>
      </c>
      <c r="J14" s="17">
        <v>191</v>
      </c>
      <c r="K14" s="18">
        <v>31</v>
      </c>
    </row>
    <row r="15" spans="1:11">
      <c r="A15" s="8"/>
      <c r="B15" s="16" t="s">
        <v>19</v>
      </c>
      <c r="C15" s="17">
        <f t="shared" si="1"/>
        <v>846</v>
      </c>
      <c r="D15" s="17">
        <v>215</v>
      </c>
      <c r="E15" s="17">
        <v>27</v>
      </c>
      <c r="F15" s="17">
        <v>26</v>
      </c>
      <c r="G15" s="17">
        <v>259</v>
      </c>
      <c r="H15" s="18">
        <v>2</v>
      </c>
      <c r="I15" s="17">
        <v>165</v>
      </c>
      <c r="J15" s="17">
        <v>144</v>
      </c>
      <c r="K15" s="18">
        <v>8</v>
      </c>
    </row>
    <row r="16" spans="1:11">
      <c r="A16" s="8"/>
      <c r="B16" s="16" t="s">
        <v>20</v>
      </c>
      <c r="C16" s="17">
        <f t="shared" si="1"/>
        <v>1433</v>
      </c>
      <c r="D16" s="17">
        <v>555</v>
      </c>
      <c r="E16" s="17">
        <v>52</v>
      </c>
      <c r="F16" s="17">
        <v>49</v>
      </c>
      <c r="G16" s="17">
        <v>375</v>
      </c>
      <c r="H16" s="18">
        <v>16</v>
      </c>
      <c r="I16" s="17">
        <v>212</v>
      </c>
      <c r="J16" s="17">
        <v>160</v>
      </c>
      <c r="K16" s="18">
        <v>14</v>
      </c>
    </row>
    <row r="17" spans="1:11">
      <c r="A17" s="3"/>
      <c r="B17" s="16" t="s">
        <v>21</v>
      </c>
      <c r="C17" s="17">
        <f t="shared" si="1"/>
        <v>897</v>
      </c>
      <c r="D17" s="17">
        <v>261</v>
      </c>
      <c r="E17" s="17">
        <v>25</v>
      </c>
      <c r="F17" s="17">
        <v>20</v>
      </c>
      <c r="G17" s="17">
        <v>372</v>
      </c>
      <c r="H17" s="18">
        <v>18</v>
      </c>
      <c r="I17" s="17">
        <v>88</v>
      </c>
      <c r="J17" s="17">
        <v>108</v>
      </c>
      <c r="K17" s="18">
        <v>5</v>
      </c>
    </row>
    <row r="18" spans="1:11">
      <c r="A18" s="3"/>
      <c r="B18" s="16" t="s">
        <v>22</v>
      </c>
      <c r="C18" s="17">
        <f t="shared" si="1"/>
        <v>1279</v>
      </c>
      <c r="D18" s="17">
        <v>279</v>
      </c>
      <c r="E18" s="17">
        <v>42</v>
      </c>
      <c r="F18" s="17">
        <v>47</v>
      </c>
      <c r="G18" s="17">
        <v>409</v>
      </c>
      <c r="H18" s="18">
        <v>11</v>
      </c>
      <c r="I18" s="17">
        <v>174</v>
      </c>
      <c r="J18" s="17">
        <v>308</v>
      </c>
      <c r="K18" s="18">
        <v>9</v>
      </c>
    </row>
    <row r="19" spans="1:11">
      <c r="A19" s="19"/>
      <c r="B19" s="16" t="s">
        <v>23</v>
      </c>
      <c r="C19" s="17">
        <f t="shared" si="1"/>
        <v>1723</v>
      </c>
      <c r="D19" s="17">
        <v>532</v>
      </c>
      <c r="E19" s="17">
        <v>64</v>
      </c>
      <c r="F19" s="17">
        <v>38</v>
      </c>
      <c r="G19" s="17">
        <v>667</v>
      </c>
      <c r="H19" s="18">
        <v>10</v>
      </c>
      <c r="I19" s="17">
        <v>186</v>
      </c>
      <c r="J19" s="17">
        <v>198</v>
      </c>
      <c r="K19" s="18">
        <v>28</v>
      </c>
    </row>
    <row r="20" spans="1:11">
      <c r="A20" s="8"/>
      <c r="B20" s="16" t="s">
        <v>24</v>
      </c>
      <c r="C20" s="17">
        <f t="shared" si="1"/>
        <v>10418</v>
      </c>
      <c r="D20" s="17">
        <v>3535</v>
      </c>
      <c r="E20" s="17">
        <v>516</v>
      </c>
      <c r="F20" s="17">
        <v>385</v>
      </c>
      <c r="G20" s="17">
        <v>3287</v>
      </c>
      <c r="H20" s="18">
        <v>179</v>
      </c>
      <c r="I20" s="17">
        <v>968</v>
      </c>
      <c r="J20" s="17">
        <v>1422</v>
      </c>
      <c r="K20" s="18">
        <v>126</v>
      </c>
    </row>
    <row r="21" spans="1:11">
      <c r="B21" s="16" t="s">
        <v>25</v>
      </c>
      <c r="C21" s="17">
        <f t="shared" si="1"/>
        <v>656</v>
      </c>
      <c r="D21" s="17">
        <v>154</v>
      </c>
      <c r="E21" s="17">
        <v>13</v>
      </c>
      <c r="F21" s="17">
        <v>15</v>
      </c>
      <c r="G21" s="17">
        <v>237</v>
      </c>
      <c r="H21" s="18">
        <v>11</v>
      </c>
      <c r="I21" s="17">
        <v>98</v>
      </c>
      <c r="J21" s="17">
        <v>116</v>
      </c>
      <c r="K21" s="18">
        <v>12</v>
      </c>
    </row>
    <row r="22" spans="1:11">
      <c r="B22" s="16" t="s">
        <v>26</v>
      </c>
      <c r="C22" s="17">
        <f t="shared" si="1"/>
        <v>522</v>
      </c>
      <c r="D22" s="17">
        <v>190</v>
      </c>
      <c r="E22" s="17">
        <v>27</v>
      </c>
      <c r="F22" s="17">
        <v>15</v>
      </c>
      <c r="G22" s="17">
        <v>188</v>
      </c>
      <c r="H22" s="18">
        <v>8</v>
      </c>
      <c r="I22" s="17">
        <v>66</v>
      </c>
      <c r="J22" s="17">
        <v>24</v>
      </c>
      <c r="K22" s="18">
        <v>4</v>
      </c>
    </row>
    <row r="23" spans="1:11">
      <c r="B23" s="16" t="s">
        <v>27</v>
      </c>
      <c r="C23" s="17">
        <f t="shared" si="1"/>
        <v>797</v>
      </c>
      <c r="D23" s="17">
        <v>234</v>
      </c>
      <c r="E23" s="17">
        <v>18</v>
      </c>
      <c r="F23" s="17">
        <v>20</v>
      </c>
      <c r="G23" s="17">
        <v>244</v>
      </c>
      <c r="H23" s="18">
        <v>2</v>
      </c>
      <c r="I23" s="17">
        <v>162</v>
      </c>
      <c r="J23" s="17">
        <v>77</v>
      </c>
      <c r="K23" s="18">
        <v>40</v>
      </c>
    </row>
    <row r="24" spans="1:11">
      <c r="B24" s="16" t="s">
        <v>28</v>
      </c>
      <c r="C24" s="17">
        <f t="shared" si="1"/>
        <v>507</v>
      </c>
      <c r="D24" s="17">
        <v>176</v>
      </c>
      <c r="E24" s="17">
        <v>13</v>
      </c>
      <c r="F24" s="17">
        <v>33</v>
      </c>
      <c r="G24" s="17">
        <v>131</v>
      </c>
      <c r="H24" s="18">
        <v>6</v>
      </c>
      <c r="I24" s="17">
        <v>75</v>
      </c>
      <c r="J24" s="17">
        <v>52</v>
      </c>
      <c r="K24" s="18">
        <v>21</v>
      </c>
    </row>
    <row r="25" spans="1:11">
      <c r="B25" s="16" t="s">
        <v>29</v>
      </c>
      <c r="C25" s="17">
        <f t="shared" si="1"/>
        <v>261</v>
      </c>
      <c r="D25" s="17">
        <v>77</v>
      </c>
      <c r="E25" s="17">
        <v>7</v>
      </c>
      <c r="F25" s="17">
        <v>4</v>
      </c>
      <c r="G25" s="17">
        <v>71</v>
      </c>
      <c r="H25" s="18">
        <v>1</v>
      </c>
      <c r="I25" s="17">
        <v>42</v>
      </c>
      <c r="J25" s="17">
        <v>50</v>
      </c>
      <c r="K25" s="18">
        <v>9</v>
      </c>
    </row>
    <row r="26" spans="1:11">
      <c r="B26" s="16" t="s">
        <v>30</v>
      </c>
      <c r="C26" s="17">
        <f t="shared" si="1"/>
        <v>192</v>
      </c>
      <c r="D26" s="17">
        <v>44</v>
      </c>
      <c r="E26" s="17">
        <v>3</v>
      </c>
      <c r="F26" s="17">
        <v>3</v>
      </c>
      <c r="G26" s="17">
        <v>57</v>
      </c>
      <c r="H26" s="20">
        <v>0</v>
      </c>
      <c r="I26" s="17">
        <v>38</v>
      </c>
      <c r="J26" s="17">
        <v>34</v>
      </c>
      <c r="K26" s="18">
        <v>13</v>
      </c>
    </row>
    <row r="27" spans="1:11">
      <c r="B27" s="16"/>
      <c r="C27" s="17"/>
      <c r="D27" s="17"/>
      <c r="E27" s="17"/>
      <c r="F27" s="17"/>
      <c r="G27" s="17"/>
      <c r="H27" s="21"/>
      <c r="I27" s="17"/>
      <c r="J27" s="17"/>
      <c r="K27" s="18"/>
    </row>
    <row r="28" spans="1:11">
      <c r="B28" s="10" t="s">
        <v>31</v>
      </c>
      <c r="C28" s="11">
        <f t="shared" ref="C28:K28" si="2">SUM(C30:C47)</f>
        <v>37243</v>
      </c>
      <c r="D28" s="11">
        <f t="shared" si="2"/>
        <v>12073</v>
      </c>
      <c r="E28" s="11">
        <f t="shared" si="2"/>
        <v>1720</v>
      </c>
      <c r="F28" s="11">
        <f t="shared" si="2"/>
        <v>1192</v>
      </c>
      <c r="G28" s="11">
        <f t="shared" si="2"/>
        <v>12386</v>
      </c>
      <c r="H28" s="12">
        <f t="shared" si="2"/>
        <v>644</v>
      </c>
      <c r="I28" s="11">
        <f t="shared" si="2"/>
        <v>3713</v>
      </c>
      <c r="J28" s="11">
        <f t="shared" si="2"/>
        <v>4949</v>
      </c>
      <c r="K28" s="12">
        <f t="shared" si="2"/>
        <v>566</v>
      </c>
    </row>
    <row r="29" spans="1:11" ht="4.5" customHeight="1">
      <c r="B29" s="9"/>
      <c r="C29" s="13"/>
      <c r="D29" s="13"/>
      <c r="E29" s="13"/>
      <c r="F29" s="13"/>
      <c r="G29" s="13"/>
      <c r="H29" s="14"/>
      <c r="I29" s="13"/>
      <c r="J29" s="13"/>
      <c r="K29" s="14"/>
    </row>
    <row r="30" spans="1:11">
      <c r="B30" s="16" t="s">
        <v>13</v>
      </c>
      <c r="C30" s="17">
        <f>SUM(D30:K30)</f>
        <v>9557</v>
      </c>
      <c r="D30" s="17">
        <v>3153</v>
      </c>
      <c r="E30" s="17">
        <v>656</v>
      </c>
      <c r="F30" s="17">
        <v>350</v>
      </c>
      <c r="G30" s="17">
        <v>2954</v>
      </c>
      <c r="H30" s="18">
        <v>308</v>
      </c>
      <c r="I30" s="17">
        <v>702</v>
      </c>
      <c r="J30" s="17">
        <v>1236</v>
      </c>
      <c r="K30" s="18">
        <v>198</v>
      </c>
    </row>
    <row r="31" spans="1:11">
      <c r="B31" s="16" t="s">
        <v>14</v>
      </c>
      <c r="C31" s="17">
        <f t="shared" ref="C31:C47" si="3">SUM(D31:K31)</f>
        <v>1047</v>
      </c>
      <c r="D31" s="17">
        <v>328</v>
      </c>
      <c r="E31" s="17">
        <v>32</v>
      </c>
      <c r="F31" s="17">
        <v>19</v>
      </c>
      <c r="G31" s="17">
        <v>443</v>
      </c>
      <c r="H31" s="18">
        <v>17</v>
      </c>
      <c r="I31" s="17">
        <v>133</v>
      </c>
      <c r="J31" s="17">
        <v>60</v>
      </c>
      <c r="K31" s="18">
        <v>15</v>
      </c>
    </row>
    <row r="32" spans="1:11">
      <c r="B32" s="16" t="s">
        <v>15</v>
      </c>
      <c r="C32" s="17">
        <f t="shared" si="3"/>
        <v>1879</v>
      </c>
      <c r="D32" s="17">
        <v>455</v>
      </c>
      <c r="E32" s="17">
        <v>49</v>
      </c>
      <c r="F32" s="17">
        <v>29</v>
      </c>
      <c r="G32" s="17">
        <v>783</v>
      </c>
      <c r="H32" s="18">
        <v>13</v>
      </c>
      <c r="I32" s="17">
        <v>255</v>
      </c>
      <c r="J32" s="17">
        <v>273</v>
      </c>
      <c r="K32" s="18">
        <v>22</v>
      </c>
    </row>
    <row r="33" spans="1:11">
      <c r="B33" s="16" t="s">
        <v>16</v>
      </c>
      <c r="C33" s="17">
        <f t="shared" si="3"/>
        <v>1302</v>
      </c>
      <c r="D33" s="17">
        <v>366</v>
      </c>
      <c r="E33" s="17">
        <v>41</v>
      </c>
      <c r="F33" s="17">
        <v>48</v>
      </c>
      <c r="G33" s="17">
        <v>399</v>
      </c>
      <c r="H33" s="18">
        <v>13</v>
      </c>
      <c r="I33" s="17">
        <v>165</v>
      </c>
      <c r="J33" s="17">
        <v>264</v>
      </c>
      <c r="K33" s="18">
        <v>6</v>
      </c>
    </row>
    <row r="34" spans="1:11">
      <c r="B34" s="16" t="s">
        <v>17</v>
      </c>
      <c r="C34" s="17">
        <f t="shared" si="3"/>
        <v>1306</v>
      </c>
      <c r="D34" s="17">
        <v>396</v>
      </c>
      <c r="E34" s="17">
        <v>56</v>
      </c>
      <c r="F34" s="17">
        <v>32</v>
      </c>
      <c r="G34" s="17">
        <v>473</v>
      </c>
      <c r="H34" s="18">
        <v>7</v>
      </c>
      <c r="I34" s="17">
        <v>168</v>
      </c>
      <c r="J34" s="17">
        <v>168</v>
      </c>
      <c r="K34" s="18">
        <v>6</v>
      </c>
    </row>
    <row r="35" spans="1:11">
      <c r="B35" s="16" t="s">
        <v>18</v>
      </c>
      <c r="C35" s="17">
        <f t="shared" si="3"/>
        <v>1631</v>
      </c>
      <c r="D35" s="17">
        <v>453</v>
      </c>
      <c r="E35" s="17">
        <v>49</v>
      </c>
      <c r="F35" s="17">
        <v>31</v>
      </c>
      <c r="G35" s="17">
        <v>669</v>
      </c>
      <c r="H35" s="18">
        <v>20</v>
      </c>
      <c r="I35" s="17">
        <v>190</v>
      </c>
      <c r="J35" s="17">
        <v>189</v>
      </c>
      <c r="K35" s="18">
        <v>30</v>
      </c>
    </row>
    <row r="36" spans="1:11">
      <c r="B36" s="16" t="s">
        <v>19</v>
      </c>
      <c r="C36" s="17">
        <f t="shared" si="3"/>
        <v>873</v>
      </c>
      <c r="D36" s="17">
        <v>248</v>
      </c>
      <c r="E36" s="17">
        <v>29</v>
      </c>
      <c r="F36" s="17">
        <v>30</v>
      </c>
      <c r="G36" s="17">
        <v>262</v>
      </c>
      <c r="H36" s="18">
        <v>3</v>
      </c>
      <c r="I36" s="17">
        <v>157</v>
      </c>
      <c r="J36" s="17">
        <v>136</v>
      </c>
      <c r="K36" s="18">
        <v>8</v>
      </c>
    </row>
    <row r="37" spans="1:11">
      <c r="B37" s="16" t="s">
        <v>20</v>
      </c>
      <c r="C37" s="17">
        <f t="shared" si="3"/>
        <v>1560</v>
      </c>
      <c r="D37" s="17">
        <v>614</v>
      </c>
      <c r="E37" s="17">
        <v>58</v>
      </c>
      <c r="F37" s="17">
        <v>51</v>
      </c>
      <c r="G37" s="17">
        <v>447</v>
      </c>
      <c r="H37" s="18">
        <v>15</v>
      </c>
      <c r="I37" s="17">
        <v>188</v>
      </c>
      <c r="J37" s="17">
        <v>172</v>
      </c>
      <c r="K37" s="18">
        <v>15</v>
      </c>
    </row>
    <row r="38" spans="1:11">
      <c r="B38" s="16" t="s">
        <v>21</v>
      </c>
      <c r="C38" s="17">
        <f t="shared" si="3"/>
        <v>1038</v>
      </c>
      <c r="D38" s="17">
        <v>332</v>
      </c>
      <c r="E38" s="17">
        <v>38</v>
      </c>
      <c r="F38" s="17">
        <v>24</v>
      </c>
      <c r="G38" s="17">
        <v>399</v>
      </c>
      <c r="H38" s="18">
        <v>15</v>
      </c>
      <c r="I38" s="17">
        <v>85</v>
      </c>
      <c r="J38" s="17">
        <v>139</v>
      </c>
      <c r="K38" s="18">
        <v>6</v>
      </c>
    </row>
    <row r="39" spans="1:11">
      <c r="B39" s="16" t="s">
        <v>22</v>
      </c>
      <c r="C39" s="17">
        <f t="shared" si="3"/>
        <v>1317</v>
      </c>
      <c r="D39" s="17">
        <v>310</v>
      </c>
      <c r="E39" s="17">
        <v>42</v>
      </c>
      <c r="F39" s="17">
        <v>53</v>
      </c>
      <c r="G39" s="17">
        <v>418</v>
      </c>
      <c r="H39" s="18">
        <v>11</v>
      </c>
      <c r="I39" s="17">
        <v>163</v>
      </c>
      <c r="J39" s="17">
        <v>311</v>
      </c>
      <c r="K39" s="18">
        <v>9</v>
      </c>
    </row>
    <row r="40" spans="1:11">
      <c r="B40" s="16" t="s">
        <v>23</v>
      </c>
      <c r="C40" s="17">
        <f t="shared" si="3"/>
        <v>1713</v>
      </c>
      <c r="D40" s="17">
        <v>580</v>
      </c>
      <c r="E40" s="17">
        <v>61</v>
      </c>
      <c r="F40" s="17">
        <v>36</v>
      </c>
      <c r="G40" s="17">
        <v>630</v>
      </c>
      <c r="H40" s="18">
        <v>12</v>
      </c>
      <c r="I40" s="17">
        <v>168</v>
      </c>
      <c r="J40" s="17">
        <v>198</v>
      </c>
      <c r="K40" s="18">
        <v>28</v>
      </c>
    </row>
    <row r="41" spans="1:11">
      <c r="B41" s="16" t="s">
        <v>24</v>
      </c>
      <c r="C41" s="17">
        <f t="shared" si="3"/>
        <v>10891</v>
      </c>
      <c r="D41" s="17">
        <v>3850</v>
      </c>
      <c r="E41" s="17">
        <v>527</v>
      </c>
      <c r="F41" s="17">
        <v>401</v>
      </c>
      <c r="G41" s="17">
        <v>3488</v>
      </c>
      <c r="H41" s="18">
        <v>186</v>
      </c>
      <c r="I41" s="17">
        <v>885</v>
      </c>
      <c r="J41" s="17">
        <v>1432</v>
      </c>
      <c r="K41" s="18">
        <v>122</v>
      </c>
    </row>
    <row r="42" spans="1:11">
      <c r="B42" s="16" t="s">
        <v>25</v>
      </c>
      <c r="C42" s="17">
        <f t="shared" si="3"/>
        <v>658</v>
      </c>
      <c r="D42" s="17">
        <v>164</v>
      </c>
      <c r="E42" s="17">
        <v>14</v>
      </c>
      <c r="F42" s="17">
        <v>16</v>
      </c>
      <c r="G42" s="17">
        <v>232</v>
      </c>
      <c r="H42" s="18">
        <v>9</v>
      </c>
      <c r="I42" s="17">
        <v>92</v>
      </c>
      <c r="J42" s="17">
        <v>117</v>
      </c>
      <c r="K42" s="18">
        <v>14</v>
      </c>
    </row>
    <row r="43" spans="1:11">
      <c r="B43" s="16" t="s">
        <v>26</v>
      </c>
      <c r="C43" s="17">
        <f t="shared" si="3"/>
        <v>578</v>
      </c>
      <c r="D43" s="17">
        <v>220</v>
      </c>
      <c r="E43" s="17">
        <v>26</v>
      </c>
      <c r="F43" s="17">
        <v>15</v>
      </c>
      <c r="G43" s="17">
        <v>224</v>
      </c>
      <c r="H43" s="18">
        <v>7</v>
      </c>
      <c r="I43" s="17">
        <v>58</v>
      </c>
      <c r="J43" s="17">
        <v>24</v>
      </c>
      <c r="K43" s="18">
        <v>4</v>
      </c>
    </row>
    <row r="44" spans="1:11">
      <c r="B44" s="16" t="s">
        <v>27</v>
      </c>
      <c r="C44" s="17">
        <f t="shared" si="3"/>
        <v>804</v>
      </c>
      <c r="D44" s="17">
        <v>247</v>
      </c>
      <c r="E44" s="17">
        <v>18</v>
      </c>
      <c r="F44" s="17">
        <v>20</v>
      </c>
      <c r="G44" s="17">
        <v>248</v>
      </c>
      <c r="H44" s="18">
        <v>2</v>
      </c>
      <c r="I44" s="17">
        <v>151</v>
      </c>
      <c r="J44" s="17">
        <v>79</v>
      </c>
      <c r="K44" s="18">
        <v>39</v>
      </c>
    </row>
    <row r="45" spans="1:11">
      <c r="B45" s="16" t="s">
        <v>28</v>
      </c>
      <c r="C45" s="17">
        <f t="shared" si="3"/>
        <v>579</v>
      </c>
      <c r="D45" s="17">
        <v>199</v>
      </c>
      <c r="E45" s="17">
        <v>15</v>
      </c>
      <c r="F45" s="17">
        <v>31</v>
      </c>
      <c r="G45" s="17">
        <v>168</v>
      </c>
      <c r="H45" s="18">
        <v>6</v>
      </c>
      <c r="I45" s="17">
        <v>76</v>
      </c>
      <c r="J45" s="17">
        <v>62</v>
      </c>
      <c r="K45" s="18">
        <v>22</v>
      </c>
    </row>
    <row r="46" spans="1:11">
      <c r="B46" s="16" t="s">
        <v>29</v>
      </c>
      <c r="C46" s="17">
        <f t="shared" si="3"/>
        <v>288</v>
      </c>
      <c r="D46" s="17">
        <v>102</v>
      </c>
      <c r="E46" s="17">
        <v>5</v>
      </c>
      <c r="F46" s="17">
        <v>4</v>
      </c>
      <c r="G46" s="17">
        <v>75</v>
      </c>
      <c r="H46" s="20">
        <v>0</v>
      </c>
      <c r="I46" s="17">
        <v>36</v>
      </c>
      <c r="J46" s="17">
        <v>57</v>
      </c>
      <c r="K46" s="18">
        <v>9</v>
      </c>
    </row>
    <row r="47" spans="1:11">
      <c r="B47" s="16" t="s">
        <v>30</v>
      </c>
      <c r="C47" s="17">
        <f t="shared" si="3"/>
        <v>222</v>
      </c>
      <c r="D47" s="17">
        <v>56</v>
      </c>
      <c r="E47" s="17">
        <v>4</v>
      </c>
      <c r="F47" s="17">
        <v>2</v>
      </c>
      <c r="G47" s="17">
        <v>74</v>
      </c>
      <c r="H47" s="20">
        <v>0</v>
      </c>
      <c r="I47" s="17">
        <v>41</v>
      </c>
      <c r="J47" s="17">
        <v>32</v>
      </c>
      <c r="K47" s="18">
        <v>13</v>
      </c>
    </row>
    <row r="48" spans="1:11" s="3" customFormat="1" ht="5.0999999999999996" customHeight="1" thickBot="1">
      <c r="A48" s="4"/>
      <c r="B48" s="22"/>
      <c r="C48" s="23"/>
      <c r="D48" s="23"/>
      <c r="E48" s="23"/>
      <c r="F48" s="23"/>
      <c r="G48" s="24"/>
      <c r="H48" s="24"/>
      <c r="I48" s="24"/>
      <c r="J48" s="24"/>
      <c r="K48" s="24"/>
    </row>
    <row r="49" spans="2:11" ht="5.0999999999999996" customHeight="1">
      <c r="C49" s="25"/>
      <c r="D49" s="25"/>
      <c r="E49" s="26"/>
      <c r="F49" s="25"/>
      <c r="G49" s="26"/>
      <c r="H49" s="25"/>
      <c r="I49" s="26"/>
      <c r="J49" s="25"/>
      <c r="K49" s="25"/>
    </row>
    <row r="50" spans="2:11">
      <c r="B50" s="27" t="s">
        <v>32</v>
      </c>
      <c r="C50" s="25"/>
      <c r="D50" s="25"/>
      <c r="E50" s="26"/>
      <c r="F50" s="25"/>
      <c r="G50" s="26"/>
      <c r="H50" s="28"/>
      <c r="I50" s="28"/>
      <c r="J50" s="28"/>
      <c r="K50" s="28"/>
    </row>
    <row r="51" spans="2:11">
      <c r="B51" s="27" t="s">
        <v>33</v>
      </c>
      <c r="C51" s="25"/>
      <c r="D51" s="25"/>
      <c r="E51" s="26"/>
      <c r="F51" s="25"/>
      <c r="G51" s="26"/>
      <c r="H51" s="28"/>
      <c r="I51" s="28"/>
      <c r="J51" s="28"/>
      <c r="K51" s="28"/>
    </row>
    <row r="52" spans="2:11">
      <c r="B52" s="27" t="s">
        <v>34</v>
      </c>
      <c r="C52" s="25"/>
      <c r="D52" s="25"/>
      <c r="E52" s="26"/>
      <c r="F52" s="25"/>
      <c r="G52" s="26"/>
      <c r="H52" s="28"/>
      <c r="I52" s="28"/>
      <c r="J52" s="28"/>
      <c r="K52" s="28"/>
    </row>
    <row r="53" spans="2:11">
      <c r="B53" s="27" t="s">
        <v>35</v>
      </c>
      <c r="C53" s="25"/>
      <c r="D53" s="25"/>
      <c r="E53" s="26"/>
      <c r="F53" s="25"/>
      <c r="G53" s="26"/>
      <c r="H53" s="28"/>
      <c r="I53" s="28"/>
      <c r="J53" s="28"/>
      <c r="K53" s="28"/>
    </row>
    <row r="54" spans="2:11" ht="5.0999999999999996" customHeight="1">
      <c r="B54" s="29"/>
      <c r="C54" s="25"/>
      <c r="D54" s="25"/>
      <c r="E54" s="26"/>
      <c r="F54" s="25"/>
      <c r="G54" s="26"/>
      <c r="H54" s="28"/>
      <c r="I54" s="28"/>
      <c r="J54" s="28"/>
      <c r="K54" s="28"/>
    </row>
    <row r="55" spans="2:11">
      <c r="B55" s="30" t="s">
        <v>36</v>
      </c>
      <c r="F55" s="31"/>
      <c r="G55" s="31"/>
      <c r="H55" s="28"/>
      <c r="I55" s="28"/>
      <c r="J55" s="28"/>
      <c r="K55" s="28"/>
    </row>
    <row r="56" spans="2:11">
      <c r="B56" s="3"/>
      <c r="C56" s="32"/>
      <c r="D56" s="32"/>
      <c r="E56" s="32"/>
      <c r="F56" s="31"/>
      <c r="G56" s="31"/>
      <c r="H56" s="28"/>
      <c r="I56" s="28"/>
      <c r="J56" s="28"/>
      <c r="K56" s="28"/>
    </row>
    <row r="57" spans="2:11">
      <c r="B57" s="3"/>
      <c r="C57" s="32"/>
      <c r="D57" s="32"/>
      <c r="E57" s="32"/>
      <c r="F57" s="31"/>
      <c r="G57" s="31"/>
      <c r="H57" s="28"/>
      <c r="I57" s="28"/>
      <c r="J57" s="28"/>
      <c r="K57" s="28"/>
    </row>
    <row r="58" spans="2:11" ht="15" customHeight="1">
      <c r="B58" s="28"/>
      <c r="C58" s="28"/>
      <c r="D58" s="28"/>
    </row>
  </sheetData>
  <mergeCells count="3">
    <mergeCell ref="B4:B5"/>
    <mergeCell ref="C4:C5"/>
    <mergeCell ref="D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2021-01-13T11:44:17Z</dcterms:created>
  <dcterms:modified xsi:type="dcterms:W3CDTF">2021-06-10T13:09:09Z</dcterms:modified>
</cp:coreProperties>
</file>